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estfoldfylke-my.sharepoint.com/personal/lill_irene_cressey_vestfoldfylke_no/Documents/RFFVT/Lill/Lill20230116/Lill diverse 1.11.22/RFFVT/Maler/Maler rapporter/"/>
    </mc:Choice>
  </mc:AlternateContent>
  <xr:revisionPtr revIDLastSave="0" documentId="8_{97B28578-893D-4DF8-B5B8-CFCA5449D82B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9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1" i="2"/>
  <c r="G14" i="2"/>
  <c r="G47" i="2"/>
  <c r="E23" i="5" s="1"/>
  <c r="F23" i="5" s="1"/>
  <c r="G39" i="2"/>
  <c r="E22" i="5" s="1"/>
  <c r="F22" i="5" s="1"/>
  <c r="C24" i="5"/>
  <c r="G30" i="2"/>
  <c r="E21" i="5" s="1"/>
  <c r="F21" i="5" s="1"/>
  <c r="C34" i="5"/>
  <c r="G22" i="2" l="1"/>
  <c r="E20" i="5" l="1"/>
  <c r="F20" i="5" s="1"/>
  <c r="G49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F40" i="7"/>
  <c r="E41" i="7"/>
  <c r="F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2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9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7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<sst xmlns="http://schemas.openxmlformats.org/spreadsheetml/2006/main" count="212" uniqueCount="95">
  <si>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Underskrift</t>
  </si>
  <si>
    <t>Timer</t>
  </si>
  <si>
    <t>Sum personal- og indirekte kostnader</t>
  </si>
  <si>
    <t>Fakturanr</t>
  </si>
  <si>
    <t>Sum innkjøp FoU-tjenester</t>
  </si>
  <si>
    <t>Sum utstyr</t>
  </si>
  <si>
    <t>Sum andre driftskostnader</t>
  </si>
  <si>
    <t>Kr</t>
  </si>
  <si>
    <t xml:space="preserve">KOSTNADSART </t>
  </si>
  <si>
    <t>Prosjektnummer:</t>
  </si>
  <si>
    <t>Attestasjon revisor</t>
  </si>
  <si>
    <t>% avvik fra budsjett</t>
  </si>
  <si>
    <t>Personal- og indirekte kostnader</t>
  </si>
  <si>
    <t>Innkjøp av FoU-tjenester</t>
  </si>
  <si>
    <t>Utstyr</t>
  </si>
  <si>
    <t>Andre driftskostnader</t>
  </si>
  <si>
    <t>SUM</t>
  </si>
  <si>
    <t>Internasjonale midler</t>
  </si>
  <si>
    <t>Utbetalingen anvises RFF</t>
  </si>
  <si>
    <t>_______________________________________</t>
  </si>
  <si>
    <t>Navn blokkbokstaver</t>
  </si>
  <si>
    <t>Prosjektkostnader</t>
  </si>
  <si>
    <t>Prosjektansvarlig/Samarbeidspartner:</t>
  </si>
  <si>
    <t>Finansiering</t>
  </si>
  <si>
    <t>Regionale Forskningsfond</t>
  </si>
  <si>
    <t>Faktiske kostnader spesifiseres i arkfanen"Kostnadsspesifikasjon" og overføres automatisk hit</t>
  </si>
  <si>
    <t>Faktisk støttebeløp fra RFF</t>
  </si>
  <si>
    <t>Spesifikasjon av utstyr</t>
  </si>
  <si>
    <t>Utstyr og forskningsinfrastruktur - Norges forskningsråd</t>
  </si>
  <si>
    <t>Beskrivelse av kostnad</t>
  </si>
  <si>
    <t>Prosjektansvarlig (institusjon/bedrift):</t>
  </si>
  <si>
    <t>Prosjektleder:</t>
  </si>
  <si>
    <t>Mva-beløp skal bare inkluderes i spesielle tilfeller, se Erklæring om mva nedenfor.</t>
  </si>
  <si>
    <t>Navn på Fou-institusjon</t>
  </si>
  <si>
    <t>Totale kostnader i prosjektet</t>
  </si>
  <si>
    <t>Prosjektoppfølging og rapportering - Norges forskningsråd</t>
  </si>
  <si>
    <t>Prosjekttittel:</t>
  </si>
  <si>
    <t>Egenfinansiering</t>
  </si>
  <si>
    <t>Offentlig finansiering</t>
  </si>
  <si>
    <t>Privat finansiering</t>
  </si>
  <si>
    <t>Arbeidsgiver</t>
  </si>
  <si>
    <t>Navn</t>
  </si>
  <si>
    <t>Timesats</t>
  </si>
  <si>
    <t xml:space="preserve">
Lønn og sosiale kostnader for FoU-mearbeidere i prosjektet, dvs. prosjektleder, vitenskapelig og teknisk personell, samt indirekte kostnader som er relevante for FoU-medarbeiderens innsats i prosjektet. For utregning av timesats, se veiledning hos Forskningsrådet:</t>
  </si>
  <si>
    <t xml:space="preserve">Personal- og indirekte kostnader 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</si>
  <si>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</si>
  <si>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Innkjøp FoU-tjenester</t>
  </si>
  <si>
    <t xml:space="preserve">Utstyr 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</si>
  <si>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</si>
  <si>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fra</t>
  </si>
  <si>
    <t>til</t>
  </si>
  <si>
    <t>kr</t>
  </si>
  <si>
    <t>Prosjektperiode:</t>
  </si>
  <si>
    <t>Attestasjon administrativt ansvarlig</t>
  </si>
  <si>
    <t>Organisasjonsnummer:</t>
  </si>
  <si>
    <t>Prosjektansvarlig bankkonto:</t>
  </si>
  <si>
    <t>Betaling merkes:</t>
  </si>
  <si>
    <t>-</t>
  </si>
  <si>
    <t>Støtteprosent iht kontrakt:</t>
  </si>
  <si>
    <t>Tilsagn, maks støttebeløp fra RFF:</t>
  </si>
  <si>
    <t>Sted/dato:</t>
  </si>
  <si>
    <t>_____________________________________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</si>
  <si>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</si>
  <si>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</si>
  <si>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I perioden</t>
  </si>
  <si>
    <t>Kostnadssted</t>
  </si>
  <si>
    <t>Næringsliv</t>
  </si>
  <si>
    <t>Andre sektorer</t>
  </si>
  <si>
    <t>Utlandet</t>
  </si>
  <si>
    <t>Godkjent totalbudsjett</t>
  </si>
  <si>
    <t>Akkumulerte faktiske kostnader</t>
  </si>
  <si>
    <t>Akkumulert faktisk finansiering</t>
  </si>
  <si>
    <t>Instituttsektoren</t>
  </si>
  <si>
    <t>UoH-sektoren</t>
  </si>
  <si>
    <t>Til utbetaling</t>
  </si>
  <si>
    <t>Resterende RFF-andel</t>
  </si>
  <si>
    <t>Sum tidligere utbetalinger fra RFF</t>
  </si>
  <si>
    <t>Forskudd neste periode iht kontrakt</t>
  </si>
  <si>
    <t>Sum</t>
  </si>
  <si>
    <t>Tilsagn maks støttebeløp fra RFF</t>
  </si>
  <si>
    <t>Totalt akkumulerte beløp</t>
  </si>
  <si>
    <t>Tidligere utbetalinger fra RFF</t>
  </si>
  <si>
    <t>Sluttrapport JA/NEI</t>
  </si>
  <si>
    <t>Restbevilgning</t>
  </si>
  <si>
    <t>Reiser</t>
  </si>
  <si>
    <t>møteutgifter</t>
  </si>
  <si>
    <t>Tilsagn, RFF i perioden</t>
  </si>
  <si>
    <t>Rapporteringsperiode/regnskapsår</t>
  </si>
  <si>
    <t>Mottatt forskudd i perioden</t>
  </si>
  <si>
    <t>Godkjent budsjett i perioden</t>
  </si>
  <si>
    <t>Faktiske kostnader i perioden</t>
  </si>
  <si>
    <t>Rapporteringsperiode/regnskapsår (perioden)</t>
  </si>
  <si>
    <t>Faktisk finansiering i perioden</t>
  </si>
  <si>
    <t>Utbetalt forskudd</t>
  </si>
  <si>
    <t>Utbetaling denne periode, (inkl forskudd neste periode)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</si>
</sst>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u/>
      <sz val="8"/>
      <color theme="1"/>
      <name val="Verdana"/>
      <family val="2"/>
    </font>
    <font>
      <u/>
      <sz val="8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14" fontId="6" fillId="3" borderId="0" xfId="0" applyNumberFormat="1" applyFont="1" applyFill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14" fontId="2" fillId="5" borderId="0" xfId="0" applyNumberFormat="1" applyFont="1" applyFill="1" applyProtection="1">
      <protection locked="0"/>
    </xf>
    <xf numFmtId="1" fontId="2" fillId="5" borderId="0" xfId="0" applyNumberFormat="1" applyFont="1" applyFill="1" applyAlignment="1" applyProtection="1">
      <alignment horizontal="center"/>
      <protection locked="0"/>
    </xf>
    <xf numFmtId="9" fontId="8" fillId="3" borderId="11" xfId="0" applyNumberFormat="1" applyFont="1" applyFill="1" applyBorder="1" applyAlignment="1">
      <alignment horizontal="right" vertical="top" wrapText="1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6" fillId="0" borderId="10" xfId="0" applyFont="1" applyBorder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19" fillId="0" borderId="4" xfId="2" applyFont="1" applyBorder="1" applyAlignment="1" applyProtection="1">
      <alignment wrapText="1"/>
      <protection locked="0"/>
    </xf>
    <xf numFmtId="0" fontId="19" fillId="0" borderId="10" xfId="2" applyFont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0" xfId="0" applyFont="1" applyProtection="1"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20" fillId="0" borderId="4" xfId="2" applyFont="1" applyBorder="1"/>
    <xf numFmtId="0" fontId="20" fillId="0" borderId="10" xfId="2" applyFont="1" applyBorder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alignment horizontal="left" wrapText="1"/>
      <protection locked="0"/>
    </xf>
    <xf numFmtId="0" fontId="9" fillId="0" borderId="16" xfId="0" applyFont="1" applyBorder="1" applyAlignment="1" applyProtection="1">
      <alignment horizontal="left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14" fontId="6" fillId="3" borderId="0" xfId="0" applyNumberFormat="1" applyFont="1" applyFill="1"/>
    <xf numFmtId="0" fontId="6" fillId="7" borderId="0" xfId="0" applyFont="1" applyFill="1" applyProtection="1"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1" fontId="6" fillId="3" borderId="0" xfId="0" applyNumberFormat="1" applyFont="1" applyFill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3" borderId="0" xfId="0" applyFont="1" applyFill="1"/>
    <xf numFmtId="0" fontId="6" fillId="3" borderId="0" xfId="0" applyFont="1" applyFill="1" applyAlignment="1">
      <alignment horizontal="left"/>
    </xf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51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3"/>
  <sheetViews>
    <sheetView showGridLines="0" view="pageLayout" zoomScale="115" zoomScaleNormal="130" zoomScalePageLayoutView="115" workbookViewId="0">
      <selection activeCell="B3" sqref="B3"/>
    </sheetView>
  </sheetViews>
  <sheetFormatPr baseColWidth="10" defaultColWidth="11.453125" defaultRowHeight="12.5" x14ac:dyDescent="0.25"/>
  <cols>
    <col min="1" max="1" width="18.26953125" style="1" customWidth="1"/>
    <col min="2" max="2" width="17.54296875" style="2" customWidth="1"/>
    <col min="3" max="3" width="27" style="2" customWidth="1"/>
    <col min="4" max="4" width="13" style="2" customWidth="1"/>
    <col min="5" max="5" width="13.453125" style="2" customWidth="1"/>
    <col min="6" max="6" width="12.81640625" style="2" customWidth="1"/>
    <col min="7" max="7" width="15.81640625" style="3" customWidth="1"/>
    <col min="8" max="8" width="1" style="2" customWidth="1"/>
    <col min="9" max="9" width="11.453125" style="2" customWidth="1"/>
    <col min="10" max="32" width="11.453125" style="2"/>
    <col min="33" max="16384" width="11.453125" style="1"/>
  </cols>
  <sheetData>
    <row r="1" spans="1:7" ht="10.5" customHeight="1" x14ac:dyDescent="0.25"/>
    <row r="2" spans="1:7" ht="18" customHeight="1" x14ac:dyDescent="0.4">
      <c r="B2" s="148"/>
      <c r="C2" s="148"/>
      <c r="D2" s="148"/>
      <c r="E2" s="148"/>
      <c r="F2" s="148"/>
      <c r="G2" s="148"/>
    </row>
    <row r="3" spans="1:7" ht="18" customHeight="1" x14ac:dyDescent="0.3">
      <c r="A3" s="16" t="s">
        <v>9</v>
      </c>
      <c r="B3" s="85"/>
      <c r="C3" s="15" t="s">
        <v>52</v>
      </c>
      <c r="D3" s="52" t="s">
        <v>49</v>
      </c>
      <c r="E3" s="92"/>
      <c r="F3" s="14" t="s">
        <v>50</v>
      </c>
      <c r="G3" s="71"/>
    </row>
    <row r="4" spans="1:7" ht="18" customHeight="1" x14ac:dyDescent="0.3">
      <c r="B4" s="16"/>
      <c r="C4" s="163" t="s">
        <v>87</v>
      </c>
      <c r="D4" s="163"/>
      <c r="E4" s="93"/>
      <c r="F4" s="15"/>
      <c r="G4" s="16"/>
    </row>
    <row r="5" spans="1:7" ht="18" customHeight="1" x14ac:dyDescent="0.3">
      <c r="B5" s="16"/>
      <c r="C5" s="84"/>
      <c r="D5" s="84"/>
      <c r="E5" s="15"/>
      <c r="F5" s="15"/>
      <c r="G5" s="16"/>
    </row>
    <row r="6" spans="1:7" ht="18.75" customHeight="1" x14ac:dyDescent="0.35">
      <c r="A6" s="151" t="s">
        <v>48</v>
      </c>
      <c r="B6" s="151"/>
      <c r="C6" s="151"/>
      <c r="D6" s="151"/>
      <c r="E6" s="151"/>
      <c r="F6" s="151"/>
      <c r="G6" s="151"/>
    </row>
    <row r="7" spans="1:7" ht="12.75" customHeight="1" x14ac:dyDescent="0.25">
      <c r="A7" s="152" t="s">
        <v>32</v>
      </c>
      <c r="B7" s="152"/>
      <c r="C7" s="152"/>
      <c r="D7" s="152"/>
      <c r="E7" s="152"/>
      <c r="F7" s="152"/>
      <c r="G7" s="152"/>
    </row>
    <row r="8" spans="1:7" ht="12.75" customHeight="1" x14ac:dyDescent="0.3">
      <c r="B8" s="18"/>
      <c r="C8" s="18"/>
      <c r="D8" s="17"/>
      <c r="E8" s="17"/>
      <c r="F8" s="17"/>
      <c r="G8" s="17"/>
    </row>
    <row r="9" spans="1:7" ht="27.75" customHeight="1" x14ac:dyDescent="0.25">
      <c r="A9" s="155" t="s">
        <v>8</v>
      </c>
      <c r="B9" s="156"/>
      <c r="C9" s="156"/>
      <c r="D9" s="156"/>
      <c r="E9" s="156"/>
      <c r="F9" s="156"/>
      <c r="G9" s="157"/>
    </row>
    <row r="10" spans="1:7" ht="27.75" customHeight="1" x14ac:dyDescent="0.3">
      <c r="A10" s="105" t="s">
        <v>44</v>
      </c>
      <c r="B10" s="106"/>
      <c r="C10" s="106"/>
      <c r="D10" s="106"/>
      <c r="E10" s="106"/>
      <c r="F10" s="106"/>
      <c r="G10" s="107"/>
    </row>
    <row r="11" spans="1:7" ht="26.25" customHeight="1" x14ac:dyDescent="0.25">
      <c r="A11" s="158" t="s">
        <v>43</v>
      </c>
      <c r="B11" s="159"/>
      <c r="C11" s="159"/>
      <c r="D11" s="159"/>
      <c r="E11" s="159"/>
      <c r="F11" s="159"/>
      <c r="G11" s="160"/>
    </row>
    <row r="12" spans="1:7" ht="12" customHeight="1" x14ac:dyDescent="0.3">
      <c r="A12" s="153" t="s">
        <v>35</v>
      </c>
      <c r="B12" s="154"/>
      <c r="C12" s="154"/>
      <c r="D12" s="19"/>
      <c r="E12" s="19"/>
      <c r="F12" s="161"/>
      <c r="G12" s="162"/>
    </row>
    <row r="13" spans="1:7" ht="13.5" x14ac:dyDescent="0.3">
      <c r="A13" s="149" t="s">
        <v>41</v>
      </c>
      <c r="B13" s="150"/>
      <c r="C13" s="36" t="s">
        <v>40</v>
      </c>
      <c r="D13" s="37" t="s">
        <v>3</v>
      </c>
      <c r="E13" s="37" t="s">
        <v>1</v>
      </c>
      <c r="F13" s="37" t="s">
        <v>42</v>
      </c>
      <c r="G13" s="38" t="s">
        <v>7</v>
      </c>
    </row>
    <row r="14" spans="1:7" ht="12.75" customHeight="1" x14ac:dyDescent="0.3">
      <c r="A14" s="126"/>
      <c r="B14" s="128"/>
      <c r="C14" s="72"/>
      <c r="D14" s="20"/>
      <c r="E14" s="21"/>
      <c r="F14" s="21"/>
      <c r="G14" s="22">
        <f>E14*F14</f>
        <v>0</v>
      </c>
    </row>
    <row r="15" spans="1:7" ht="13.5" x14ac:dyDescent="0.3">
      <c r="A15" s="101"/>
      <c r="B15" s="102"/>
      <c r="C15" s="73"/>
      <c r="D15" s="23"/>
      <c r="E15" s="24"/>
      <c r="F15" s="24"/>
      <c r="G15" s="22">
        <f t="shared" ref="G15:G21" si="0">E15*F15</f>
        <v>0</v>
      </c>
    </row>
    <row r="16" spans="1:7" ht="13.5" x14ac:dyDescent="0.3">
      <c r="A16" s="101"/>
      <c r="B16" s="102"/>
      <c r="C16" s="73"/>
      <c r="D16" s="23"/>
      <c r="E16" s="24"/>
      <c r="F16" s="24"/>
      <c r="G16" s="22">
        <f t="shared" si="0"/>
        <v>0</v>
      </c>
    </row>
    <row r="17" spans="1:7" ht="13.5" x14ac:dyDescent="0.3">
      <c r="A17" s="101"/>
      <c r="B17" s="102"/>
      <c r="C17" s="73"/>
      <c r="D17" s="23"/>
      <c r="E17" s="24"/>
      <c r="F17" s="24"/>
      <c r="G17" s="22">
        <f t="shared" si="0"/>
        <v>0</v>
      </c>
    </row>
    <row r="18" spans="1:7" ht="13.5" x14ac:dyDescent="0.3">
      <c r="A18" s="101"/>
      <c r="B18" s="102"/>
      <c r="C18" s="73"/>
      <c r="D18" s="23"/>
      <c r="E18" s="24"/>
      <c r="F18" s="24"/>
      <c r="G18" s="22">
        <f t="shared" si="0"/>
        <v>0</v>
      </c>
    </row>
    <row r="19" spans="1:7" ht="13.5" x14ac:dyDescent="0.3">
      <c r="A19" s="101"/>
      <c r="B19" s="102"/>
      <c r="C19" s="73"/>
      <c r="D19" s="23"/>
      <c r="E19" s="24"/>
      <c r="F19" s="24"/>
      <c r="G19" s="22">
        <f t="shared" si="0"/>
        <v>0</v>
      </c>
    </row>
    <row r="20" spans="1:7" ht="13.5" x14ac:dyDescent="0.3">
      <c r="A20" s="101"/>
      <c r="B20" s="102"/>
      <c r="C20" s="73"/>
      <c r="D20" s="23"/>
      <c r="E20" s="24"/>
      <c r="F20" s="24"/>
      <c r="G20" s="22">
        <f t="shared" si="0"/>
        <v>0</v>
      </c>
    </row>
    <row r="21" spans="1:7" ht="13.5" x14ac:dyDescent="0.3">
      <c r="A21" s="103"/>
      <c r="B21" s="104"/>
      <c r="C21" s="74"/>
      <c r="D21" s="25"/>
      <c r="E21" s="26"/>
      <c r="F21" s="26"/>
      <c r="G21" s="22">
        <f t="shared" si="0"/>
        <v>0</v>
      </c>
    </row>
    <row r="22" spans="1:7" ht="17.25" customHeight="1" x14ac:dyDescent="0.3">
      <c r="A22" s="108" t="s">
        <v>2</v>
      </c>
      <c r="B22" s="109"/>
      <c r="C22" s="109"/>
      <c r="D22" s="39"/>
      <c r="E22" s="39"/>
      <c r="F22" s="40"/>
      <c r="G22" s="41">
        <f>SUM(G14:G21)</f>
        <v>0</v>
      </c>
    </row>
    <row r="23" spans="1:7" ht="27" customHeight="1" x14ac:dyDescent="0.3">
      <c r="A23" s="105" t="s">
        <v>46</v>
      </c>
      <c r="B23" s="106"/>
      <c r="C23" s="106"/>
      <c r="D23" s="106"/>
      <c r="E23" s="106"/>
      <c r="F23" s="106"/>
      <c r="G23" s="107"/>
    </row>
    <row r="24" spans="1:7" ht="26.25" customHeight="1" x14ac:dyDescent="0.3">
      <c r="A24" s="98" t="s">
        <v>45</v>
      </c>
      <c r="B24" s="99"/>
      <c r="C24" s="99"/>
      <c r="D24" s="99"/>
      <c r="E24" s="99"/>
      <c r="F24" s="99"/>
      <c r="G24" s="100"/>
    </row>
    <row r="25" spans="1:7" ht="13.5" x14ac:dyDescent="0.3">
      <c r="A25" s="111" t="s">
        <v>33</v>
      </c>
      <c r="B25" s="112"/>
      <c r="C25" s="112"/>
      <c r="D25" s="112"/>
      <c r="E25" s="113"/>
      <c r="F25" s="43" t="s">
        <v>3</v>
      </c>
      <c r="G25" s="44" t="s">
        <v>7</v>
      </c>
    </row>
    <row r="26" spans="1:7" ht="13.5" x14ac:dyDescent="0.3">
      <c r="A26" s="145"/>
      <c r="B26" s="146"/>
      <c r="C26" s="146"/>
      <c r="D26" s="146"/>
      <c r="E26" s="147"/>
      <c r="F26" s="24"/>
      <c r="G26" s="27"/>
    </row>
    <row r="27" spans="1:7" ht="13.5" x14ac:dyDescent="0.3">
      <c r="A27" s="114"/>
      <c r="B27" s="115"/>
      <c r="C27" s="115"/>
      <c r="D27" s="115"/>
      <c r="E27" s="116"/>
      <c r="F27" s="24"/>
      <c r="G27" s="28"/>
    </row>
    <row r="28" spans="1:7" ht="13.5" x14ac:dyDescent="0.3">
      <c r="A28" s="114"/>
      <c r="B28" s="115"/>
      <c r="C28" s="115"/>
      <c r="D28" s="115"/>
      <c r="E28" s="116"/>
      <c r="F28" s="24"/>
      <c r="G28" s="28"/>
    </row>
    <row r="29" spans="1:7" ht="12.75" customHeight="1" x14ac:dyDescent="0.3">
      <c r="A29" s="117"/>
      <c r="B29" s="118"/>
      <c r="C29" s="118"/>
      <c r="D29" s="118"/>
      <c r="E29" s="119"/>
      <c r="F29" s="25"/>
      <c r="G29" s="28"/>
    </row>
    <row r="30" spans="1:7" ht="13.5" x14ac:dyDescent="0.3">
      <c r="A30" s="108" t="s">
        <v>4</v>
      </c>
      <c r="B30" s="109"/>
      <c r="C30" s="109"/>
      <c r="D30" s="109"/>
      <c r="E30" s="109"/>
      <c r="F30" s="110"/>
      <c r="G30" s="48">
        <f>SUM(G26:G29)</f>
        <v>0</v>
      </c>
    </row>
    <row r="31" spans="1:7" ht="22.5" customHeight="1" x14ac:dyDescent="0.3">
      <c r="A31" s="105" t="s">
        <v>47</v>
      </c>
      <c r="B31" s="106"/>
      <c r="C31" s="106"/>
      <c r="D31" s="106"/>
      <c r="E31" s="106"/>
      <c r="F31" s="106"/>
      <c r="G31" s="107"/>
    </row>
    <row r="32" spans="1:7" ht="38.25" customHeight="1" x14ac:dyDescent="0.3">
      <c r="A32" s="120" t="s">
        <v>63</v>
      </c>
      <c r="B32" s="121"/>
      <c r="C32" s="121"/>
      <c r="D32" s="121"/>
      <c r="E32" s="121"/>
      <c r="F32" s="121"/>
      <c r="G32" s="122"/>
    </row>
    <row r="33" spans="1:7" ht="12.75" customHeight="1" x14ac:dyDescent="0.3">
      <c r="A33" s="140" t="s">
        <v>28</v>
      </c>
      <c r="B33" s="141"/>
      <c r="C33" s="141"/>
      <c r="D33" s="141"/>
      <c r="E33" s="141"/>
      <c r="F33" s="141"/>
      <c r="G33" s="42"/>
    </row>
    <row r="34" spans="1:7" ht="12.75" customHeight="1" x14ac:dyDescent="0.3">
      <c r="A34" s="142" t="s">
        <v>27</v>
      </c>
      <c r="B34" s="143"/>
      <c r="C34" s="143"/>
      <c r="D34" s="143"/>
      <c r="E34" s="143"/>
      <c r="F34" s="144"/>
      <c r="G34" s="45" t="s">
        <v>7</v>
      </c>
    </row>
    <row r="35" spans="1:7" ht="13.5" x14ac:dyDescent="0.3">
      <c r="A35" s="126"/>
      <c r="B35" s="127"/>
      <c r="C35" s="127"/>
      <c r="D35" s="127"/>
      <c r="E35" s="127"/>
      <c r="F35" s="128"/>
      <c r="G35" s="27"/>
    </row>
    <row r="36" spans="1:7" ht="12" customHeight="1" x14ac:dyDescent="0.3">
      <c r="A36" s="101"/>
      <c r="B36" s="139"/>
      <c r="C36" s="139"/>
      <c r="D36" s="139"/>
      <c r="E36" s="139"/>
      <c r="F36" s="102"/>
      <c r="G36" s="28"/>
    </row>
    <row r="37" spans="1:7" ht="13.5" x14ac:dyDescent="0.3">
      <c r="A37" s="101"/>
      <c r="B37" s="139"/>
      <c r="C37" s="139"/>
      <c r="D37" s="139"/>
      <c r="E37" s="139"/>
      <c r="F37" s="102"/>
      <c r="G37" s="28"/>
    </row>
    <row r="38" spans="1:7" ht="13.5" x14ac:dyDescent="0.3">
      <c r="A38" s="103"/>
      <c r="B38" s="132"/>
      <c r="C38" s="132"/>
      <c r="D38" s="132"/>
      <c r="E38" s="132"/>
      <c r="F38" s="104"/>
      <c r="G38" s="28"/>
    </row>
    <row r="39" spans="1:7" ht="13.5" x14ac:dyDescent="0.3">
      <c r="A39" s="108" t="s">
        <v>5</v>
      </c>
      <c r="B39" s="109"/>
      <c r="C39" s="109"/>
      <c r="D39" s="109"/>
      <c r="E39" s="109"/>
      <c r="F39" s="110"/>
      <c r="G39" s="41">
        <f>SUM(G35:G38)</f>
        <v>0</v>
      </c>
    </row>
    <row r="40" spans="1:7" ht="21" customHeight="1" x14ac:dyDescent="0.3">
      <c r="A40" s="105" t="s">
        <v>15</v>
      </c>
      <c r="B40" s="106"/>
      <c r="C40" s="106"/>
      <c r="D40" s="106"/>
      <c r="E40" s="106"/>
      <c r="F40" s="106"/>
      <c r="G40" s="107"/>
    </row>
    <row r="41" spans="1:7" ht="34.5" customHeight="1" x14ac:dyDescent="0.3">
      <c r="A41" s="95" t="s">
        <v>62</v>
      </c>
      <c r="B41" s="96"/>
      <c r="C41" s="96"/>
      <c r="D41" s="96"/>
      <c r="E41" s="96"/>
      <c r="F41" s="96"/>
      <c r="G41" s="97"/>
    </row>
    <row r="42" spans="1:7" ht="12.75" customHeight="1" x14ac:dyDescent="0.3">
      <c r="A42" s="129" t="s">
        <v>29</v>
      </c>
      <c r="B42" s="130"/>
      <c r="C42" s="130"/>
      <c r="D42" s="130"/>
      <c r="E42" s="130"/>
      <c r="F42" s="131"/>
      <c r="G42" s="44" t="s">
        <v>7</v>
      </c>
    </row>
    <row r="43" spans="1:7" ht="12.75" customHeight="1" x14ac:dyDescent="0.3">
      <c r="A43" s="126" t="s">
        <v>84</v>
      </c>
      <c r="B43" s="127"/>
      <c r="C43" s="127"/>
      <c r="D43" s="127"/>
      <c r="E43" s="127"/>
      <c r="F43" s="128"/>
      <c r="G43" s="28"/>
    </row>
    <row r="44" spans="1:7" ht="12.75" customHeight="1" x14ac:dyDescent="0.3">
      <c r="A44" s="101" t="s">
        <v>85</v>
      </c>
      <c r="B44" s="139"/>
      <c r="C44" s="139"/>
      <c r="D44" s="139"/>
      <c r="E44" s="139"/>
      <c r="F44" s="102"/>
      <c r="G44" s="28"/>
    </row>
    <row r="45" spans="1:7" ht="12.75" customHeight="1" x14ac:dyDescent="0.3">
      <c r="A45" s="101"/>
      <c r="B45" s="139"/>
      <c r="C45" s="139"/>
      <c r="D45" s="139"/>
      <c r="E45" s="139"/>
      <c r="F45" s="102"/>
      <c r="G45" s="28"/>
    </row>
    <row r="46" spans="1:7" ht="13.5" x14ac:dyDescent="0.3">
      <c r="A46" s="103"/>
      <c r="B46" s="132"/>
      <c r="C46" s="132"/>
      <c r="D46" s="132"/>
      <c r="E46" s="132"/>
      <c r="F46" s="104"/>
      <c r="G46" s="28"/>
    </row>
    <row r="47" spans="1:7" ht="13.5" x14ac:dyDescent="0.3">
      <c r="A47" s="108" t="s">
        <v>6</v>
      </c>
      <c r="B47" s="109"/>
      <c r="C47" s="109"/>
      <c r="D47" s="109"/>
      <c r="E47" s="109"/>
      <c r="F47" s="110"/>
      <c r="G47" s="41">
        <f>SUM(G42:G46)</f>
        <v>0</v>
      </c>
    </row>
    <row r="48" spans="1:7" ht="14.5" x14ac:dyDescent="0.3">
      <c r="A48" s="133" t="s">
        <v>34</v>
      </c>
      <c r="B48" s="134"/>
      <c r="C48" s="134"/>
      <c r="D48" s="134"/>
      <c r="E48" s="134"/>
      <c r="F48" s="135"/>
      <c r="G48" s="46"/>
    </row>
    <row r="49" spans="1:7" ht="12.75" customHeight="1" x14ac:dyDescent="0.3">
      <c r="A49" s="136"/>
      <c r="B49" s="137"/>
      <c r="C49" s="137"/>
      <c r="D49" s="137"/>
      <c r="E49" s="137"/>
      <c r="F49" s="138"/>
      <c r="G49" s="47">
        <f>SUM(G22,G30,G39,G47)</f>
        <v>0</v>
      </c>
    </row>
    <row r="50" spans="1:7" ht="13.5" x14ac:dyDescent="0.3">
      <c r="B50" s="17"/>
      <c r="C50" s="17"/>
      <c r="D50" s="17"/>
      <c r="E50" s="17"/>
      <c r="F50" s="17"/>
      <c r="G50" s="17"/>
    </row>
    <row r="51" spans="1:7" ht="13.5" x14ac:dyDescent="0.3">
      <c r="B51" s="30"/>
      <c r="C51" s="30"/>
      <c r="D51" s="31"/>
      <c r="E51" s="31"/>
      <c r="F51" s="31"/>
      <c r="G51" s="31"/>
    </row>
    <row r="52" spans="1:7" ht="13.5" x14ac:dyDescent="0.3">
      <c r="B52" s="30"/>
      <c r="C52" s="30"/>
      <c r="D52" s="31"/>
      <c r="E52" s="31"/>
      <c r="F52" s="31"/>
      <c r="G52" s="31"/>
    </row>
    <row r="53" spans="1:7" ht="13.5" x14ac:dyDescent="0.3">
      <c r="B53" s="30"/>
      <c r="C53" s="30"/>
      <c r="D53" s="31"/>
      <c r="E53" s="31"/>
      <c r="F53" s="31"/>
      <c r="G53" s="31"/>
    </row>
    <row r="54" spans="1:7" ht="13.5" x14ac:dyDescent="0.3">
      <c r="B54" s="31"/>
      <c r="C54" s="31"/>
      <c r="D54" s="31"/>
      <c r="E54" s="31"/>
      <c r="F54" s="31"/>
      <c r="G54" s="31"/>
    </row>
    <row r="55" spans="1:7" ht="13.5" x14ac:dyDescent="0.3">
      <c r="B55" s="31"/>
      <c r="C55" s="31"/>
      <c r="D55" s="31"/>
      <c r="E55" s="31"/>
      <c r="F55" s="31"/>
      <c r="G55" s="31"/>
    </row>
    <row r="56" spans="1:7" ht="13.5" x14ac:dyDescent="0.3">
      <c r="B56" s="31"/>
      <c r="C56" s="31"/>
      <c r="D56" s="31"/>
      <c r="E56" s="31"/>
      <c r="F56" s="31"/>
      <c r="G56" s="31"/>
    </row>
    <row r="57" spans="1:7" ht="13.5" x14ac:dyDescent="0.3">
      <c r="B57" s="31"/>
      <c r="C57" s="31"/>
      <c r="D57" s="31"/>
      <c r="E57" s="31"/>
      <c r="F57" s="31"/>
      <c r="G57" s="31"/>
    </row>
    <row r="58" spans="1:7" ht="13.5" x14ac:dyDescent="0.3">
      <c r="A58" s="49" t="s">
        <v>22</v>
      </c>
      <c r="B58" s="50"/>
      <c r="C58" s="50"/>
      <c r="D58" s="50"/>
      <c r="E58" s="51"/>
      <c r="F58" s="1"/>
      <c r="G58" s="17"/>
    </row>
    <row r="59" spans="1:7" ht="13.5" x14ac:dyDescent="0.3">
      <c r="A59" s="123"/>
      <c r="B59" s="124"/>
      <c r="C59" s="124"/>
      <c r="D59" s="124"/>
      <c r="E59" s="125"/>
      <c r="F59" s="1"/>
      <c r="G59" s="17"/>
    </row>
    <row r="60" spans="1:7" ht="13.5" x14ac:dyDescent="0.3">
      <c r="A60" s="123"/>
      <c r="B60" s="124"/>
      <c r="C60" s="124"/>
      <c r="D60" s="124"/>
      <c r="E60" s="125"/>
      <c r="F60" s="1"/>
      <c r="G60" s="17"/>
    </row>
    <row r="61" spans="1:7" ht="13.5" x14ac:dyDescent="0.3">
      <c r="A61" s="123"/>
      <c r="B61" s="124"/>
      <c r="C61" s="124"/>
      <c r="D61" s="124"/>
      <c r="E61" s="125"/>
      <c r="F61" s="1"/>
      <c r="G61" s="17"/>
    </row>
    <row r="62" spans="1:7" ht="13.5" x14ac:dyDescent="0.3">
      <c r="A62" s="126"/>
      <c r="B62" s="127"/>
      <c r="C62" s="127"/>
      <c r="D62" s="127"/>
      <c r="E62" s="128"/>
      <c r="F62" s="1"/>
      <c r="G62" s="17"/>
    </row>
    <row r="63" spans="1:7" ht="12.75" customHeight="1" x14ac:dyDescent="0.3">
      <c r="A63" s="29"/>
      <c r="B63" s="29"/>
      <c r="C63" s="29"/>
      <c r="D63" s="29"/>
      <c r="E63" s="29"/>
      <c r="F63" s="1"/>
      <c r="G63" s="67"/>
    </row>
  </sheetData>
  <sheetProtection password="D820" sheet="1" formatRows="0" insertRows="0" selectLockedCells="1"/>
  <mergeCells count="49"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  <mergeCell ref="A40:G40"/>
    <mergeCell ref="A33:F33"/>
    <mergeCell ref="A34:F34"/>
    <mergeCell ref="A35:F35"/>
    <mergeCell ref="A14:B14"/>
    <mergeCell ref="A15:B15"/>
    <mergeCell ref="A16:B16"/>
    <mergeCell ref="A22:C22"/>
    <mergeCell ref="A37:F37"/>
    <mergeCell ref="A38:F38"/>
    <mergeCell ref="A36:F36"/>
    <mergeCell ref="A26:E26"/>
    <mergeCell ref="A60:E60"/>
    <mergeCell ref="A61:E61"/>
    <mergeCell ref="A62:E62"/>
    <mergeCell ref="A42:F42"/>
    <mergeCell ref="A43:F43"/>
    <mergeCell ref="A46:F46"/>
    <mergeCell ref="A47:F47"/>
    <mergeCell ref="A48:F49"/>
    <mergeCell ref="A45:F45"/>
    <mergeCell ref="A44:F44"/>
    <mergeCell ref="A59:E59"/>
    <mergeCell ref="A41:G41"/>
    <mergeCell ref="A24:G24"/>
    <mergeCell ref="A17:B17"/>
    <mergeCell ref="A18:B18"/>
    <mergeCell ref="A19:B19"/>
    <mergeCell ref="A20:B20"/>
    <mergeCell ref="A21:B21"/>
    <mergeCell ref="A23:G23"/>
    <mergeCell ref="A30:F30"/>
    <mergeCell ref="A31:G31"/>
    <mergeCell ref="A25:E25"/>
    <mergeCell ref="A39:F39"/>
    <mergeCell ref="A28:E28"/>
    <mergeCell ref="A29:E29"/>
    <mergeCell ref="A27:E27"/>
    <mergeCell ref="A32:G32"/>
  </mergeCells>
  <phoneticPr fontId="0" type="noConversion"/>
  <hyperlinks>
    <hyperlink ref="A12" r:id="rId1" display="Prosjektoppfølging og rapportering" xr:uid="{00000000-0004-0000-0000-000000000000}"/>
    <hyperlink ref="A33" r:id="rId2" xr:uid="{00000000-0004-0000-0000-000001000000}"/>
  </hyperlinks>
  <pageMargins left="0.74803149606299213" right="0.51181102362204722" top="1.1023622047244095" bottom="0.47244094488188981" header="0.39370078740157483" footer="0"/>
  <pageSetup paperSize="9" scale="74" orientation="portrait" r:id="rId3"/>
  <headerFooter alignWithMargins="0">
    <oddHeader>&amp;L&amp;11&amp;G&amp;C&amp;G&amp;R&amp;8Versjonsdato: 26.02.2019</odd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tabSelected="1" view="pageLayout" topLeftCell="A64" zoomScale="115" zoomScaleNormal="170" zoomScalePageLayoutView="115" workbookViewId="0">
      <selection activeCell="F72" sqref="F72:G72"/>
    </sheetView>
  </sheetViews>
  <sheetFormatPr baseColWidth="10" defaultRowHeight="12.5" x14ac:dyDescent="0.25"/>
  <cols>
    <col min="1" max="1" width="42.26953125" customWidth="1"/>
    <col min="2" max="2" width="3.453125" bestFit="1" customWidth="1"/>
    <col min="3" max="3" width="15.81640625" bestFit="1" customWidth="1"/>
    <col min="4" max="4" width="2.81640625" bestFit="1" customWidth="1"/>
    <col min="5" max="5" width="17.1796875" customWidth="1"/>
    <col min="6" max="6" width="19.26953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52</v>
      </c>
      <c r="B5" s="167">
        <f>+'1. Kostnadsspesifikasjon'!E3</f>
        <v>0</v>
      </c>
      <c r="C5" s="167"/>
      <c r="D5" s="58" t="s">
        <v>57</v>
      </c>
      <c r="E5" s="57">
        <f>+'1. Kostnadsspesifikasjon'!G3</f>
        <v>0</v>
      </c>
      <c r="F5" s="5"/>
      <c r="G5" s="5"/>
    </row>
    <row r="6" spans="1:7" ht="13.5" x14ac:dyDescent="0.3">
      <c r="A6" s="5" t="s">
        <v>9</v>
      </c>
      <c r="B6" s="166">
        <f>'1. Kostnadsspesifikasjon'!B3</f>
        <v>0</v>
      </c>
      <c r="C6" s="166"/>
      <c r="D6" s="5"/>
      <c r="E6" s="5"/>
      <c r="F6" s="5"/>
      <c r="G6" s="5"/>
    </row>
    <row r="7" spans="1:7" ht="13.5" x14ac:dyDescent="0.3">
      <c r="A7" s="5" t="s">
        <v>91</v>
      </c>
      <c r="B7" s="171">
        <f>'1. Kostnadsspesifikasjon'!E4</f>
        <v>0</v>
      </c>
      <c r="C7" s="166"/>
      <c r="D7" s="5"/>
      <c r="E7" s="5"/>
      <c r="F7" s="5"/>
      <c r="G7" s="5"/>
    </row>
    <row r="8" spans="1:7" ht="13.5" x14ac:dyDescent="0.3">
      <c r="A8" s="5" t="s">
        <v>36</v>
      </c>
      <c r="B8" s="168"/>
      <c r="C8" s="168"/>
      <c r="D8" s="168"/>
      <c r="E8" s="168"/>
      <c r="F8" s="168"/>
      <c r="G8" s="168"/>
    </row>
    <row r="9" spans="1:7" ht="13.5" x14ac:dyDescent="0.3">
      <c r="A9" s="5"/>
      <c r="B9" s="5"/>
      <c r="C9" s="5"/>
      <c r="D9" s="5"/>
      <c r="E9" s="5"/>
      <c r="F9" s="5"/>
      <c r="G9" s="5"/>
    </row>
    <row r="10" spans="1:7" ht="13.5" x14ac:dyDescent="0.3">
      <c r="A10" s="5" t="s">
        <v>30</v>
      </c>
      <c r="B10" s="169"/>
      <c r="C10" s="169"/>
      <c r="D10" s="169"/>
      <c r="E10" s="68" t="s">
        <v>59</v>
      </c>
      <c r="F10" s="68"/>
      <c r="G10" s="69"/>
    </row>
    <row r="11" spans="1:7" ht="13.5" x14ac:dyDescent="0.3">
      <c r="A11" s="5" t="s">
        <v>54</v>
      </c>
      <c r="B11" s="169"/>
      <c r="C11" s="169"/>
      <c r="D11" s="169"/>
      <c r="E11" s="75" t="s">
        <v>86</v>
      </c>
      <c r="G11" s="69"/>
    </row>
    <row r="12" spans="1:7" ht="12.75" customHeight="1" x14ac:dyDescent="0.3">
      <c r="A12" s="5" t="s">
        <v>55</v>
      </c>
      <c r="B12" s="169"/>
      <c r="C12" s="169"/>
      <c r="D12" s="169"/>
      <c r="E12" s="170" t="s">
        <v>58</v>
      </c>
      <c r="F12" s="170"/>
      <c r="G12" s="70"/>
    </row>
    <row r="13" spans="1:7" ht="13.5" customHeight="1" x14ac:dyDescent="0.3">
      <c r="A13" s="5" t="s">
        <v>56</v>
      </c>
      <c r="B13" s="169"/>
      <c r="C13" s="169"/>
      <c r="D13" s="169"/>
      <c r="E13" s="170" t="s">
        <v>88</v>
      </c>
      <c r="F13" s="170"/>
      <c r="G13" s="69"/>
    </row>
    <row r="14" spans="1:7" ht="13.5" x14ac:dyDescent="0.3">
      <c r="A14" s="5" t="s">
        <v>31</v>
      </c>
      <c r="B14" s="169"/>
      <c r="C14" s="169"/>
      <c r="D14" s="169"/>
      <c r="E14" s="170" t="s">
        <v>76</v>
      </c>
      <c r="F14" s="170"/>
      <c r="G14" s="69"/>
    </row>
    <row r="15" spans="1:7" ht="13.5" x14ac:dyDescent="0.3">
      <c r="A15" s="5"/>
      <c r="B15" s="5"/>
      <c r="C15" s="17"/>
      <c r="D15" s="17"/>
      <c r="E15" s="5" t="s">
        <v>82</v>
      </c>
      <c r="F15" s="5"/>
      <c r="G15" s="86"/>
    </row>
    <row r="16" spans="1:7" ht="13.5" x14ac:dyDescent="0.3">
      <c r="A16" s="5"/>
      <c r="B16" s="5"/>
      <c r="C16" s="17"/>
      <c r="D16" s="17"/>
      <c r="E16" s="5"/>
      <c r="F16" s="5"/>
      <c r="G16" s="5"/>
    </row>
    <row r="17" spans="1:7" ht="13.5" x14ac:dyDescent="0.3">
      <c r="A17" s="5"/>
      <c r="B17" s="5"/>
      <c r="C17" s="17"/>
      <c r="D17" s="17"/>
      <c r="E17" s="5"/>
      <c r="F17" s="5"/>
      <c r="G17" s="5"/>
    </row>
    <row r="18" spans="1:7" ht="24" customHeight="1" x14ac:dyDescent="0.3">
      <c r="A18" s="65" t="s">
        <v>21</v>
      </c>
      <c r="B18" s="164" t="s">
        <v>89</v>
      </c>
      <c r="C18" s="165"/>
      <c r="D18" s="164" t="s">
        <v>90</v>
      </c>
      <c r="E18" s="165"/>
      <c r="F18" s="66" t="s">
        <v>11</v>
      </c>
      <c r="G18" s="5"/>
    </row>
    <row r="19" spans="1:7" ht="12.75" customHeight="1" x14ac:dyDescent="0.3">
      <c r="A19" s="172" t="s">
        <v>25</v>
      </c>
      <c r="B19" s="173"/>
      <c r="C19" s="173"/>
      <c r="D19" s="173"/>
      <c r="E19" s="173"/>
      <c r="F19" s="174"/>
      <c r="G19" s="5"/>
    </row>
    <row r="20" spans="1:7" ht="27" x14ac:dyDescent="0.3">
      <c r="A20" s="7" t="s">
        <v>12</v>
      </c>
      <c r="B20" s="62" t="s">
        <v>51</v>
      </c>
      <c r="C20" s="32"/>
      <c r="D20" s="60" t="s">
        <v>51</v>
      </c>
      <c r="E20" s="8">
        <f>+'1. Kostnadsspesifikasjon'!G22</f>
        <v>0</v>
      </c>
      <c r="F20" s="94" t="str">
        <f>IF(C20=0," ",-(1-E20/C20))</f>
        <v xml:space="preserve"> </v>
      </c>
      <c r="G20" s="5"/>
    </row>
    <row r="21" spans="1:7" ht="27" x14ac:dyDescent="0.3">
      <c r="A21" s="7" t="s">
        <v>13</v>
      </c>
      <c r="B21" s="62" t="s">
        <v>51</v>
      </c>
      <c r="C21" s="32"/>
      <c r="D21" s="60" t="s">
        <v>51</v>
      </c>
      <c r="E21" s="9">
        <f>+'1. Kostnadsspesifikasjon'!G30</f>
        <v>0</v>
      </c>
      <c r="F21" s="94" t="str">
        <f t="shared" ref="F21:F24" si="0">IF(C21=0," ",-(1-E21/C21))</f>
        <v xml:space="preserve"> </v>
      </c>
      <c r="G21" s="5"/>
    </row>
    <row r="22" spans="1:7" ht="27" x14ac:dyDescent="0.3">
      <c r="A22" s="7" t="s">
        <v>14</v>
      </c>
      <c r="B22" s="62" t="s">
        <v>51</v>
      </c>
      <c r="C22" s="32"/>
      <c r="D22" s="60" t="s">
        <v>51</v>
      </c>
      <c r="E22" s="9">
        <f>+'1. Kostnadsspesifikasjon'!G39</f>
        <v>0</v>
      </c>
      <c r="F22" s="94" t="str">
        <f t="shared" si="0"/>
        <v xml:space="preserve"> </v>
      </c>
      <c r="G22" s="5"/>
    </row>
    <row r="23" spans="1:7" ht="27" x14ac:dyDescent="0.3">
      <c r="A23" s="7" t="s">
        <v>15</v>
      </c>
      <c r="B23" s="62" t="s">
        <v>51</v>
      </c>
      <c r="C23" s="32"/>
      <c r="D23" s="60" t="s">
        <v>51</v>
      </c>
      <c r="E23" s="8">
        <f>+'1. Kostnadsspesifikasjon'!G47</f>
        <v>0</v>
      </c>
      <c r="F23" s="94" t="str">
        <f t="shared" si="0"/>
        <v xml:space="preserve"> </v>
      </c>
      <c r="G23" s="5"/>
    </row>
    <row r="24" spans="1:7" ht="27" x14ac:dyDescent="0.3">
      <c r="A24" s="53" t="s">
        <v>16</v>
      </c>
      <c r="B24" s="62" t="s">
        <v>51</v>
      </c>
      <c r="C24" s="9">
        <f>SUM(C20:C23)</f>
        <v>0</v>
      </c>
      <c r="D24" s="61" t="s">
        <v>51</v>
      </c>
      <c r="E24" s="9">
        <f>SUM(E20:E23)</f>
        <v>0</v>
      </c>
      <c r="F24" s="94" t="str">
        <f t="shared" si="0"/>
        <v xml:space="preserve"> </v>
      </c>
      <c r="G24" s="5"/>
    </row>
    <row r="25" spans="1:7" ht="13.5" x14ac:dyDescent="0.3">
      <c r="A25" s="5"/>
      <c r="B25" s="5"/>
      <c r="C25" s="5"/>
      <c r="D25" s="5"/>
      <c r="E25" s="5"/>
      <c r="F25" s="5"/>
      <c r="G25" s="5"/>
    </row>
    <row r="26" spans="1:7" ht="13.5" x14ac:dyDescent="0.3">
      <c r="A26" s="5"/>
      <c r="B26" s="5"/>
      <c r="C26" s="5"/>
      <c r="D26" s="5"/>
      <c r="E26" s="5"/>
      <c r="F26" s="5"/>
      <c r="G26" s="5"/>
    </row>
    <row r="27" spans="1:7" ht="13.5" x14ac:dyDescent="0.3">
      <c r="A27" s="5"/>
      <c r="B27" s="5"/>
      <c r="C27" s="5"/>
      <c r="D27" s="5"/>
      <c r="E27" s="5"/>
      <c r="F27" s="5"/>
      <c r="G27" s="5"/>
    </row>
    <row r="28" spans="1:7" ht="24" customHeight="1" x14ac:dyDescent="0.3">
      <c r="A28" s="63" t="s">
        <v>23</v>
      </c>
      <c r="B28" s="178" t="s">
        <v>89</v>
      </c>
      <c r="C28" s="179"/>
      <c r="D28" s="178" t="s">
        <v>92</v>
      </c>
      <c r="E28" s="179"/>
      <c r="F28" s="64" t="s">
        <v>11</v>
      </c>
      <c r="G28" s="5"/>
    </row>
    <row r="29" spans="1:7" ht="27" x14ac:dyDescent="0.3">
      <c r="A29" s="35" t="s">
        <v>37</v>
      </c>
      <c r="B29" s="60" t="s">
        <v>51</v>
      </c>
      <c r="C29" s="32"/>
      <c r="D29" s="60" t="s">
        <v>51</v>
      </c>
      <c r="E29" s="32"/>
      <c r="F29" s="94" t="str">
        <f>IF(C29=0," ",-(1-E29/C29))</f>
        <v xml:space="preserve"> </v>
      </c>
      <c r="G29" s="5"/>
    </row>
    <row r="30" spans="1:7" ht="27" x14ac:dyDescent="0.3">
      <c r="A30" s="35" t="s">
        <v>17</v>
      </c>
      <c r="B30" s="60" t="s">
        <v>51</v>
      </c>
      <c r="C30" s="32"/>
      <c r="D30" s="60" t="s">
        <v>51</v>
      </c>
      <c r="E30" s="32"/>
      <c r="F30" s="94" t="str">
        <f t="shared" ref="F30:F34" si="1">IF(C30=0," ",-(1-E30/C30))</f>
        <v xml:space="preserve"> </v>
      </c>
      <c r="G30" s="5"/>
    </row>
    <row r="31" spans="1:7" ht="27" x14ac:dyDescent="0.3">
      <c r="A31" s="35" t="s">
        <v>38</v>
      </c>
      <c r="B31" s="60" t="s">
        <v>51</v>
      </c>
      <c r="C31" s="32"/>
      <c r="D31" s="60" t="s">
        <v>51</v>
      </c>
      <c r="E31" s="32"/>
      <c r="F31" s="94" t="str">
        <f t="shared" si="1"/>
        <v xml:space="preserve"> </v>
      </c>
      <c r="G31" s="5"/>
    </row>
    <row r="32" spans="1:7" ht="27" x14ac:dyDescent="0.3">
      <c r="A32" s="35" t="s">
        <v>39</v>
      </c>
      <c r="B32" s="60" t="s">
        <v>51</v>
      </c>
      <c r="C32" s="32"/>
      <c r="D32" s="60" t="s">
        <v>51</v>
      </c>
      <c r="E32" s="32"/>
      <c r="F32" s="94" t="str">
        <f t="shared" si="1"/>
        <v xml:space="preserve"> </v>
      </c>
      <c r="G32" s="5"/>
    </row>
    <row r="33" spans="1:7" ht="27" x14ac:dyDescent="0.3">
      <c r="A33" s="7" t="s">
        <v>24</v>
      </c>
      <c r="B33" s="61" t="s">
        <v>51</v>
      </c>
      <c r="C33" s="9">
        <f>G11</f>
        <v>0</v>
      </c>
      <c r="D33" s="61" t="s">
        <v>51</v>
      </c>
      <c r="E33" s="11">
        <f>C38</f>
        <v>0</v>
      </c>
      <c r="F33" s="94" t="str">
        <f t="shared" si="1"/>
        <v xml:space="preserve"> </v>
      </c>
      <c r="G33" s="5"/>
    </row>
    <row r="34" spans="1:7" ht="27" x14ac:dyDescent="0.3">
      <c r="A34" s="10" t="s">
        <v>16</v>
      </c>
      <c r="B34" s="61" t="s">
        <v>51</v>
      </c>
      <c r="C34" s="9">
        <f>SUM(C29:C33)</f>
        <v>0</v>
      </c>
      <c r="D34" s="61" t="s">
        <v>51</v>
      </c>
      <c r="E34" s="9">
        <f>SUM(E29:E33)</f>
        <v>0</v>
      </c>
      <c r="F34" s="94" t="str">
        <f t="shared" si="1"/>
        <v xml:space="preserve"> </v>
      </c>
      <c r="G34" s="5"/>
    </row>
    <row r="35" spans="1:7" ht="13.5" x14ac:dyDescent="0.3">
      <c r="A35" s="5"/>
      <c r="B35" s="5"/>
      <c r="C35" s="6"/>
      <c r="D35" s="6"/>
      <c r="E35" s="6"/>
      <c r="F35" s="6"/>
      <c r="G35" s="6"/>
    </row>
    <row r="36" spans="1:7" ht="13.5" x14ac:dyDescent="0.3">
      <c r="A36" s="5"/>
      <c r="B36" s="5"/>
      <c r="C36" s="5"/>
      <c r="D36" s="5"/>
      <c r="E36" s="5"/>
      <c r="F36" s="5"/>
      <c r="G36" s="5"/>
    </row>
    <row r="37" spans="1:7" ht="13.5" x14ac:dyDescent="0.3">
      <c r="A37" s="5"/>
      <c r="B37" s="180" t="s">
        <v>64</v>
      </c>
      <c r="C37" s="180"/>
      <c r="D37" s="180"/>
      <c r="E37" s="180"/>
      <c r="F37" s="5"/>
      <c r="G37" s="5"/>
    </row>
    <row r="38" spans="1:7" ht="13.5" x14ac:dyDescent="0.3">
      <c r="A38" s="4" t="s">
        <v>26</v>
      </c>
      <c r="B38" s="59" t="s">
        <v>51</v>
      </c>
      <c r="C38" s="33">
        <f>IF(E24*G12&lt;G10,E24*G12,G10)</f>
        <v>0</v>
      </c>
      <c r="D38" s="79"/>
      <c r="E38" s="79"/>
      <c r="F38" s="5"/>
      <c r="G38" s="5"/>
    </row>
    <row r="39" spans="1:7" ht="13.5" x14ac:dyDescent="0.3">
      <c r="A39" s="5" t="s">
        <v>93</v>
      </c>
      <c r="B39" s="82" t="s">
        <v>51</v>
      </c>
      <c r="C39" s="77">
        <f>G13</f>
        <v>0</v>
      </c>
      <c r="D39" s="79"/>
      <c r="E39" s="79"/>
      <c r="F39" s="5"/>
      <c r="G39" s="5"/>
    </row>
    <row r="40" spans="1:7" ht="13.5" x14ac:dyDescent="0.3">
      <c r="A40" s="4" t="s">
        <v>75</v>
      </c>
      <c r="B40" s="59" t="s">
        <v>51</v>
      </c>
      <c r="C40" s="87">
        <f>C38-C39</f>
        <v>0</v>
      </c>
      <c r="D40" s="79"/>
      <c r="E40" s="80"/>
      <c r="F40" s="5"/>
      <c r="G40" s="5"/>
    </row>
    <row r="41" spans="1:7" ht="13.5" x14ac:dyDescent="0.3">
      <c r="A41" s="4" t="s">
        <v>77</v>
      </c>
      <c r="B41" s="59" t="s">
        <v>51</v>
      </c>
      <c r="C41" s="89"/>
      <c r="D41" s="79"/>
      <c r="E41" s="5"/>
      <c r="F41" s="5"/>
      <c r="G41" s="5"/>
    </row>
    <row r="42" spans="1:7" ht="13.5" x14ac:dyDescent="0.3">
      <c r="A42" s="83" t="s">
        <v>78</v>
      </c>
      <c r="B42" s="59" t="s">
        <v>51</v>
      </c>
      <c r="C42" s="87">
        <f>C40+C41</f>
        <v>0</v>
      </c>
      <c r="D42" s="79"/>
      <c r="E42" s="5"/>
      <c r="F42" s="5"/>
      <c r="G42" s="5"/>
    </row>
    <row r="43" spans="1:7" ht="14" thickBot="1" x14ac:dyDescent="0.35">
      <c r="A43" s="4" t="s">
        <v>74</v>
      </c>
      <c r="B43" s="59" t="s">
        <v>51</v>
      </c>
      <c r="C43" s="88">
        <f>IF(C42&lt;G10,C40+C41,G10)</f>
        <v>0</v>
      </c>
      <c r="D43" s="79"/>
      <c r="E43" s="5"/>
      <c r="F43" s="5"/>
      <c r="G43" s="5"/>
    </row>
    <row r="44" spans="1:7" ht="13.5" x14ac:dyDescent="0.3">
      <c r="A44" s="5"/>
      <c r="B44" s="5"/>
      <c r="C44" s="5"/>
      <c r="D44" s="5"/>
      <c r="E44" s="5"/>
      <c r="F44" s="5"/>
      <c r="G44" s="5"/>
    </row>
    <row r="45" spans="1:7" ht="13.5" x14ac:dyDescent="0.3">
      <c r="A45" s="5"/>
      <c r="B45" s="5"/>
      <c r="C45" s="5"/>
      <c r="D45" s="5"/>
      <c r="E45" s="5"/>
      <c r="F45" s="5"/>
      <c r="G45" s="5"/>
    </row>
    <row r="46" spans="1:7" ht="13.5" x14ac:dyDescent="0.3">
      <c r="A46" s="5"/>
      <c r="B46" s="5"/>
      <c r="C46" s="5"/>
      <c r="D46" s="5"/>
      <c r="E46" s="5"/>
      <c r="F46" s="5"/>
      <c r="G46" s="5"/>
    </row>
    <row r="47" spans="1:7" ht="13.5" x14ac:dyDescent="0.3">
      <c r="A47" s="5"/>
      <c r="B47" s="5"/>
      <c r="C47" s="5"/>
      <c r="D47" s="5"/>
      <c r="E47" s="5"/>
      <c r="F47" s="5"/>
      <c r="G47" s="5"/>
    </row>
    <row r="48" spans="1:7" ht="13.5" x14ac:dyDescent="0.3">
      <c r="A48" s="5"/>
      <c r="B48" s="5"/>
      <c r="C48" s="5"/>
      <c r="D48" s="5"/>
      <c r="E48" s="5"/>
      <c r="F48" s="5"/>
      <c r="G48" s="5"/>
    </row>
    <row r="49" spans="1:7" ht="13.5" x14ac:dyDescent="0.3">
      <c r="A49" s="5"/>
      <c r="B49" s="5"/>
      <c r="C49" s="5"/>
      <c r="D49" s="5"/>
      <c r="E49" s="5"/>
      <c r="F49" s="5"/>
      <c r="G49" s="5"/>
    </row>
    <row r="50" spans="1:7" ht="13.5" x14ac:dyDescent="0.3">
      <c r="A50" s="5"/>
      <c r="B50" s="5"/>
      <c r="C50" s="5"/>
      <c r="D50" s="5"/>
      <c r="E50" s="5"/>
      <c r="F50" s="5"/>
      <c r="G50" s="5"/>
    </row>
    <row r="60" spans="1:7" ht="13.5" x14ac:dyDescent="0.3">
      <c r="A60" s="5"/>
      <c r="B60" s="5"/>
      <c r="C60" s="5"/>
      <c r="D60" s="5"/>
      <c r="E60" s="5"/>
      <c r="F60" s="5"/>
      <c r="G60" s="5"/>
    </row>
    <row r="61" spans="1:7" ht="13.5" x14ac:dyDescent="0.3">
      <c r="A61" s="5"/>
      <c r="B61" s="5"/>
      <c r="C61" s="5"/>
      <c r="D61" s="5"/>
      <c r="E61" s="5"/>
      <c r="F61" s="5"/>
      <c r="G61" s="5"/>
    </row>
    <row r="62" spans="1:7" ht="13.5" x14ac:dyDescent="0.3">
      <c r="A62" s="5"/>
      <c r="B62" s="5"/>
      <c r="C62" s="5"/>
      <c r="D62" s="5"/>
      <c r="E62" s="5"/>
      <c r="F62" s="5"/>
      <c r="G62" s="5"/>
    </row>
    <row r="63" spans="1:7" ht="13.5" x14ac:dyDescent="0.3">
      <c r="A63" s="5"/>
      <c r="B63" s="5"/>
      <c r="C63" s="5"/>
      <c r="D63" s="5"/>
      <c r="E63" s="5"/>
      <c r="F63" s="5"/>
      <c r="G63" s="5"/>
    </row>
    <row r="64" spans="1:7" ht="13.5" x14ac:dyDescent="0.3">
      <c r="A64" s="5"/>
      <c r="B64" s="5"/>
      <c r="C64" s="5"/>
      <c r="D64" s="5"/>
      <c r="E64" s="5"/>
      <c r="F64" s="5"/>
      <c r="G64" s="5"/>
    </row>
    <row r="65" spans="1:7" ht="13.5" x14ac:dyDescent="0.3">
      <c r="A65" s="5"/>
      <c r="B65" s="5"/>
      <c r="C65" s="5"/>
      <c r="D65" s="5"/>
      <c r="E65" s="5"/>
      <c r="F65" s="5"/>
      <c r="G65" s="5"/>
    </row>
    <row r="66" spans="1:7" ht="13.5" x14ac:dyDescent="0.3">
      <c r="A66" s="5"/>
      <c r="B66" s="5"/>
      <c r="C66" s="5"/>
      <c r="D66" s="5"/>
      <c r="E66" s="5"/>
      <c r="F66" s="5"/>
      <c r="G66" s="5"/>
    </row>
    <row r="67" spans="1:7" ht="13.5" x14ac:dyDescent="0.3">
      <c r="A67" s="5"/>
      <c r="B67" s="5"/>
      <c r="C67" s="5"/>
      <c r="D67" s="5"/>
      <c r="E67" s="5"/>
      <c r="F67" s="5"/>
      <c r="G67" s="5"/>
    </row>
    <row r="68" spans="1:7" ht="13.5" x14ac:dyDescent="0.3">
      <c r="A68" s="5"/>
      <c r="B68" s="5"/>
      <c r="C68" s="5"/>
      <c r="D68" s="5"/>
      <c r="E68" s="5"/>
      <c r="F68" s="5"/>
      <c r="G68" s="5"/>
    </row>
    <row r="69" spans="1:7" ht="13.5" x14ac:dyDescent="0.3">
      <c r="A69" s="5"/>
      <c r="B69" s="5"/>
      <c r="C69" s="5"/>
      <c r="D69" s="5"/>
      <c r="E69" s="5"/>
      <c r="F69" s="5"/>
      <c r="G69" s="5"/>
    </row>
    <row r="70" spans="1:7" ht="13.5" x14ac:dyDescent="0.3">
      <c r="A70" s="13" t="s">
        <v>53</v>
      </c>
      <c r="B70" s="13"/>
      <c r="C70" s="177" t="s">
        <v>10</v>
      </c>
      <c r="D70" s="177"/>
      <c r="E70" s="177"/>
      <c r="F70" s="177" t="s">
        <v>18</v>
      </c>
      <c r="G70" s="177"/>
    </row>
    <row r="71" spans="1:7" ht="13.5" x14ac:dyDescent="0.3">
      <c r="A71" s="12"/>
      <c r="B71" s="12"/>
      <c r="C71" s="176"/>
      <c r="D71" s="176"/>
      <c r="E71" s="176"/>
      <c r="F71" s="5"/>
      <c r="G71" s="5"/>
    </row>
    <row r="72" spans="1:7" ht="13.5" x14ac:dyDescent="0.3">
      <c r="A72" s="17" t="s">
        <v>60</v>
      </c>
      <c r="B72" s="17"/>
      <c r="C72" s="175" t="s">
        <v>60</v>
      </c>
      <c r="D72" s="175"/>
      <c r="E72" s="175"/>
      <c r="F72" s="175" t="s">
        <v>60</v>
      </c>
      <c r="G72" s="175"/>
    </row>
    <row r="73" spans="1:7" ht="13.5" x14ac:dyDescent="0.3">
      <c r="A73" s="17"/>
      <c r="B73" s="17"/>
      <c r="C73" s="90"/>
      <c r="D73" s="90"/>
      <c r="E73" s="90"/>
      <c r="F73" s="90"/>
      <c r="G73" s="90"/>
    </row>
    <row r="74" spans="1:7" ht="13.5" x14ac:dyDescent="0.3">
      <c r="A74" s="17"/>
      <c r="B74" s="17"/>
      <c r="C74" s="181"/>
      <c r="D74" s="181"/>
      <c r="E74" s="181"/>
      <c r="F74" s="181"/>
      <c r="G74" s="181"/>
    </row>
    <row r="75" spans="1:7" ht="13.5" x14ac:dyDescent="0.3">
      <c r="A75" s="17" t="s">
        <v>19</v>
      </c>
      <c r="B75" s="17"/>
      <c r="C75" s="181" t="s">
        <v>19</v>
      </c>
      <c r="D75" s="181"/>
      <c r="E75" s="181"/>
      <c r="F75" s="181" t="s">
        <v>61</v>
      </c>
      <c r="G75" s="181"/>
    </row>
    <row r="76" spans="1:7" ht="13.5" x14ac:dyDescent="0.3">
      <c r="A76" s="84" t="s">
        <v>20</v>
      </c>
      <c r="B76" s="84"/>
      <c r="C76" s="181" t="s">
        <v>20</v>
      </c>
      <c r="D76" s="181"/>
      <c r="E76" s="181"/>
      <c r="F76" s="181" t="s">
        <v>20</v>
      </c>
      <c r="G76" s="181"/>
    </row>
    <row r="77" spans="1:7" ht="13.5" x14ac:dyDescent="0.3">
      <c r="A77" s="84"/>
      <c r="B77" s="84"/>
      <c r="C77" s="181"/>
      <c r="D77" s="181"/>
      <c r="E77" s="181"/>
      <c r="F77" s="181"/>
      <c r="G77" s="181"/>
    </row>
    <row r="78" spans="1:7" ht="13.5" x14ac:dyDescent="0.3">
      <c r="A78" s="5" t="s">
        <v>19</v>
      </c>
      <c r="B78" s="5"/>
      <c r="C78" s="180" t="s">
        <v>19</v>
      </c>
      <c r="D78" s="180"/>
      <c r="E78" s="180"/>
      <c r="F78" s="180" t="s">
        <v>61</v>
      </c>
      <c r="G78" s="180"/>
    </row>
    <row r="79" spans="1:7" ht="13.5" x14ac:dyDescent="0.3">
      <c r="A79" s="14" t="s">
        <v>0</v>
      </c>
      <c r="B79" s="14"/>
      <c r="C79" s="180" t="s">
        <v>0</v>
      </c>
      <c r="D79" s="180"/>
      <c r="E79" s="180"/>
      <c r="F79" s="180" t="s">
        <v>0</v>
      </c>
      <c r="G79" s="180"/>
    </row>
  </sheetData>
  <sheetProtection password="D820" sheet="1" selectLockedCells="1"/>
  <mergeCells count="36"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</mergeCells>
  <conditionalFormatting sqref="E10 E12:E14">
    <cfRule type="containsText" dxfId="1" priority="1" operator="containsText" text="Innvilget støttebeløp fra RFF">
      <formula>NOT(ISERROR(SEARCH("Innvilget støttebeløp fra RFF",E10)))</formula>
    </cfRule>
  </conditionalFormatting>
  <dataValidations count="3">
    <dataValidation type="list" allowBlank="1" showInputMessage="1" showErrorMessage="1" sqref="G15" xr:uid="{00000000-0002-0000-0100-000000000000}">
      <formula1>"Ja,Nei"</formula1>
    </dataValidation>
    <dataValidation type="whole" operator="greaterThan" allowBlank="1" showInputMessage="1" showErrorMessage="1" promptTitle="Forskudd for perioden" prompt="Her skal du legge inn beløpet som tidligere er utbetalt som forskudd for den aktuelle regnskapsperioden/året._x000a_" sqref="G13" xr:uid="{00000000-0002-0000-0100-000001000000}">
      <formula1>0</formula1>
    </dataValidation>
    <dataValidation type="whole"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>
      <formula1>0</formula1>
    </dataValidation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26.02.2019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baseColWidth="10" defaultRowHeight="12.5" x14ac:dyDescent="0.25"/>
  <cols>
    <col min="1" max="1" width="42.26953125" customWidth="1"/>
    <col min="2" max="2" width="3.453125" bestFit="1" customWidth="1"/>
    <col min="3" max="3" width="15.81640625" bestFit="1" customWidth="1"/>
    <col min="4" max="4" width="2.81640625" bestFit="1" customWidth="1"/>
    <col min="5" max="5" width="17.1796875" customWidth="1"/>
    <col min="6" max="6" width="19.26953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52</v>
      </c>
      <c r="B5" s="167">
        <f>+'1. Kostnadsspesifikasjon'!E3</f>
        <v>0</v>
      </c>
      <c r="C5" s="167"/>
      <c r="D5" s="58" t="s">
        <v>57</v>
      </c>
      <c r="E5" s="57">
        <f>+'1. Kostnadsspesifikasjon'!G3</f>
        <v>0</v>
      </c>
      <c r="F5" s="5"/>
      <c r="G5" s="5"/>
    </row>
    <row r="6" spans="1:7" ht="13.5" x14ac:dyDescent="0.3">
      <c r="A6" s="5" t="s">
        <v>9</v>
      </c>
      <c r="B6" s="182">
        <f>'1. Kostnadsspesifikasjon'!B3</f>
        <v>0</v>
      </c>
      <c r="C6" s="182"/>
      <c r="D6" s="5"/>
      <c r="E6" s="5"/>
      <c r="F6" s="5"/>
      <c r="G6" s="5"/>
    </row>
    <row r="7" spans="1:7" ht="13.5" x14ac:dyDescent="0.3">
      <c r="A7" s="5" t="s">
        <v>36</v>
      </c>
      <c r="B7" s="183">
        <f>'2. Prosjektregnskap'!B8:G8</f>
        <v>0</v>
      </c>
      <c r="C7" s="183"/>
      <c r="D7" s="183"/>
      <c r="E7" s="183"/>
      <c r="F7" s="183"/>
      <c r="G7" s="183"/>
    </row>
    <row r="8" spans="1:7" ht="13.5" x14ac:dyDescent="0.3">
      <c r="A8" s="5"/>
      <c r="B8" s="5"/>
      <c r="C8" s="5"/>
      <c r="D8" s="5"/>
      <c r="E8" s="5"/>
      <c r="F8" s="5"/>
      <c r="G8" s="5"/>
    </row>
    <row r="9" spans="1:7" ht="13.5" x14ac:dyDescent="0.3">
      <c r="A9" s="5" t="s">
        <v>30</v>
      </c>
      <c r="B9" s="183">
        <f>'2. Prosjektregnskap'!B10:D10</f>
        <v>0</v>
      </c>
      <c r="C9" s="183"/>
      <c r="D9" s="183"/>
      <c r="E9" s="68" t="s">
        <v>59</v>
      </c>
      <c r="F9" s="68"/>
      <c r="G9" s="76">
        <f>'2. Prosjektregnskap'!G10</f>
        <v>0</v>
      </c>
    </row>
    <row r="10" spans="1:7" ht="13.5" x14ac:dyDescent="0.3">
      <c r="A10" s="5" t="s">
        <v>54</v>
      </c>
      <c r="B10" s="183">
        <f>'2. Prosjektregnskap'!B11:D11</f>
        <v>0</v>
      </c>
      <c r="C10" s="183"/>
      <c r="D10" s="183"/>
      <c r="E10" s="170" t="s">
        <v>58</v>
      </c>
      <c r="F10" s="170"/>
      <c r="G10" s="81">
        <f>'2. Prosjektregnskap'!G12</f>
        <v>0</v>
      </c>
    </row>
    <row r="11" spans="1:7" ht="12.75" customHeight="1" x14ac:dyDescent="0.3">
      <c r="A11" s="5" t="s">
        <v>55</v>
      </c>
      <c r="B11" s="183">
        <f>'2. Prosjektregnskap'!B12:D12</f>
        <v>0</v>
      </c>
      <c r="C11" s="183"/>
      <c r="D11" s="183"/>
      <c r="E11" s="170" t="s">
        <v>76</v>
      </c>
      <c r="F11" s="170"/>
      <c r="G11" s="76">
        <f>'2. Prosjektregnskap'!G14</f>
        <v>0</v>
      </c>
    </row>
    <row r="12" spans="1:7" ht="13.5" customHeight="1" x14ac:dyDescent="0.3">
      <c r="A12" s="5" t="s">
        <v>56</v>
      </c>
      <c r="B12" s="183">
        <f>'2. Prosjektregnskap'!B13:D13</f>
        <v>0</v>
      </c>
      <c r="C12" s="183"/>
      <c r="D12" s="183"/>
    </row>
    <row r="13" spans="1:7" ht="13.5" x14ac:dyDescent="0.3">
      <c r="A13" s="5" t="s">
        <v>31</v>
      </c>
      <c r="B13" s="183">
        <f>'2. Prosjektregnskap'!B14:D14</f>
        <v>0</v>
      </c>
      <c r="C13" s="183"/>
      <c r="D13" s="183"/>
      <c r="E13" s="5"/>
      <c r="F13" s="5"/>
      <c r="G13" s="5"/>
    </row>
    <row r="14" spans="1:7" ht="13.5" x14ac:dyDescent="0.3">
      <c r="A14" s="5"/>
      <c r="B14" s="5"/>
      <c r="C14" s="17"/>
      <c r="D14" s="17"/>
      <c r="E14" s="5"/>
      <c r="F14" s="5"/>
      <c r="G14" s="5"/>
    </row>
    <row r="15" spans="1:7" ht="13.5" x14ac:dyDescent="0.3">
      <c r="A15" s="5"/>
      <c r="B15" s="5"/>
      <c r="C15" s="17"/>
      <c r="D15" s="17"/>
      <c r="E15" s="5"/>
      <c r="F15" s="5"/>
      <c r="G15" s="5"/>
    </row>
    <row r="16" spans="1:7" ht="24" customHeight="1" x14ac:dyDescent="0.3">
      <c r="A16" s="65" t="s">
        <v>21</v>
      </c>
      <c r="B16" s="164" t="s">
        <v>69</v>
      </c>
      <c r="C16" s="165"/>
      <c r="D16" s="164" t="s">
        <v>70</v>
      </c>
      <c r="E16" s="165"/>
      <c r="F16" s="66" t="s">
        <v>11</v>
      </c>
      <c r="G16" s="5"/>
    </row>
    <row r="17" spans="1:7" ht="27" x14ac:dyDescent="0.3">
      <c r="A17" s="7" t="s">
        <v>12</v>
      </c>
      <c r="B17" s="62" t="s">
        <v>51</v>
      </c>
      <c r="C17" s="32"/>
      <c r="D17" s="60" t="s">
        <v>51</v>
      </c>
      <c r="E17" s="91"/>
      <c r="F17" s="94" t="str">
        <f>IF(C17=0," ",-(1-E17/C17))</f>
        <v xml:space="preserve"> </v>
      </c>
      <c r="G17" s="5"/>
    </row>
    <row r="18" spans="1:7" ht="27" x14ac:dyDescent="0.3">
      <c r="A18" s="7" t="s">
        <v>13</v>
      </c>
      <c r="B18" s="62" t="s">
        <v>51</v>
      </c>
      <c r="C18" s="32"/>
      <c r="D18" s="60" t="s">
        <v>51</v>
      </c>
      <c r="E18" s="32"/>
      <c r="F18" s="94" t="str">
        <f t="shared" ref="F18:F21" si="0">IF(C18=0," ",-(1-E18/C18))</f>
        <v xml:space="preserve"> </v>
      </c>
      <c r="G18" s="5"/>
    </row>
    <row r="19" spans="1:7" ht="27" x14ac:dyDescent="0.3">
      <c r="A19" s="7" t="s">
        <v>14</v>
      </c>
      <c r="B19" s="62" t="s">
        <v>51</v>
      </c>
      <c r="C19" s="32"/>
      <c r="D19" s="60" t="s">
        <v>51</v>
      </c>
      <c r="E19" s="32"/>
      <c r="F19" s="94" t="str">
        <f t="shared" si="0"/>
        <v xml:space="preserve"> </v>
      </c>
      <c r="G19" s="5"/>
    </row>
    <row r="20" spans="1:7" ht="27" x14ac:dyDescent="0.3">
      <c r="A20" s="7" t="s">
        <v>15</v>
      </c>
      <c r="B20" s="62" t="s">
        <v>51</v>
      </c>
      <c r="C20" s="32"/>
      <c r="D20" s="60" t="s">
        <v>51</v>
      </c>
      <c r="E20" s="91"/>
      <c r="F20" s="94" t="str">
        <f t="shared" si="0"/>
        <v xml:space="preserve"> </v>
      </c>
      <c r="G20" s="5"/>
    </row>
    <row r="21" spans="1:7" ht="27" x14ac:dyDescent="0.3">
      <c r="A21" s="53" t="s">
        <v>16</v>
      </c>
      <c r="B21" s="62" t="s">
        <v>51</v>
      </c>
      <c r="C21" s="9">
        <f>SUM(C17:C20)</f>
        <v>0</v>
      </c>
      <c r="D21" s="61" t="s">
        <v>51</v>
      </c>
      <c r="E21" s="9">
        <f>SUM(E17:E20)</f>
        <v>0</v>
      </c>
      <c r="F21" s="94" t="str">
        <f t="shared" si="0"/>
        <v xml:space="preserve"> </v>
      </c>
      <c r="G21" s="5"/>
    </row>
    <row r="22" spans="1:7" ht="13.5" x14ac:dyDescent="0.3">
      <c r="A22" s="5"/>
      <c r="B22" s="5"/>
      <c r="C22" s="5"/>
      <c r="D22" s="5"/>
      <c r="E22" s="5"/>
      <c r="F22" s="5"/>
      <c r="G22" s="5"/>
    </row>
    <row r="23" spans="1:7" ht="13.5" x14ac:dyDescent="0.3">
      <c r="A23" s="5"/>
      <c r="B23" s="5"/>
      <c r="C23" s="5"/>
      <c r="D23" s="5"/>
      <c r="E23" s="5"/>
      <c r="F23" s="5"/>
      <c r="G23" s="5"/>
    </row>
    <row r="24" spans="1:7" ht="13.5" x14ac:dyDescent="0.3">
      <c r="A24" s="5"/>
      <c r="B24" s="5"/>
      <c r="C24" s="5"/>
      <c r="D24" s="5"/>
      <c r="E24" s="5"/>
      <c r="F24" s="5"/>
      <c r="G24" s="5"/>
    </row>
    <row r="25" spans="1:7" ht="24.75" customHeight="1" x14ac:dyDescent="0.3">
      <c r="A25" s="65" t="s">
        <v>65</v>
      </c>
      <c r="B25" s="164" t="s">
        <v>69</v>
      </c>
      <c r="C25" s="165"/>
      <c r="D25" s="164" t="s">
        <v>70</v>
      </c>
      <c r="E25" s="165"/>
      <c r="F25" s="66" t="s">
        <v>11</v>
      </c>
      <c r="G25" s="5"/>
    </row>
    <row r="26" spans="1:7" ht="27" x14ac:dyDescent="0.3">
      <c r="A26" s="7" t="s">
        <v>66</v>
      </c>
      <c r="B26" s="62" t="s">
        <v>51</v>
      </c>
      <c r="C26" s="32"/>
      <c r="D26" s="60" t="s">
        <v>51</v>
      </c>
      <c r="E26" s="91"/>
      <c r="F26" s="94" t="str">
        <f>IF(C26=0," ",-(1-E26/C26))</f>
        <v xml:space="preserve"> </v>
      </c>
      <c r="G26" s="5"/>
    </row>
    <row r="27" spans="1:7" ht="27" x14ac:dyDescent="0.3">
      <c r="A27" s="7" t="s">
        <v>72</v>
      </c>
      <c r="B27" s="62" t="s">
        <v>51</v>
      </c>
      <c r="C27" s="32"/>
      <c r="D27" s="60" t="s">
        <v>51</v>
      </c>
      <c r="E27" s="32"/>
      <c r="F27" s="94" t="str">
        <f t="shared" ref="F27:F31" si="1">IF(C27=0," ",-(1-E27/C27))</f>
        <v xml:space="preserve"> </v>
      </c>
      <c r="G27" s="5"/>
    </row>
    <row r="28" spans="1:7" ht="27" x14ac:dyDescent="0.3">
      <c r="A28" s="7" t="s">
        <v>73</v>
      </c>
      <c r="B28" s="62" t="s">
        <v>51</v>
      </c>
      <c r="C28" s="32"/>
      <c r="D28" s="60" t="s">
        <v>51</v>
      </c>
      <c r="E28" s="32"/>
      <c r="F28" s="94" t="str">
        <f t="shared" si="1"/>
        <v xml:space="preserve"> </v>
      </c>
      <c r="G28" s="5"/>
    </row>
    <row r="29" spans="1:7" ht="27" x14ac:dyDescent="0.3">
      <c r="A29" s="7" t="s">
        <v>67</v>
      </c>
      <c r="B29" s="62" t="s">
        <v>51</v>
      </c>
      <c r="C29" s="32"/>
      <c r="D29" s="60" t="s">
        <v>51</v>
      </c>
      <c r="E29" s="32"/>
      <c r="F29" s="94" t="str">
        <f t="shared" si="1"/>
        <v xml:space="preserve"> </v>
      </c>
      <c r="G29" s="5"/>
    </row>
    <row r="30" spans="1:7" ht="27" x14ac:dyDescent="0.3">
      <c r="A30" s="7" t="s">
        <v>68</v>
      </c>
      <c r="B30" s="62" t="s">
        <v>51</v>
      </c>
      <c r="C30" s="32"/>
      <c r="D30" s="60" t="s">
        <v>51</v>
      </c>
      <c r="E30" s="91"/>
      <c r="F30" s="94" t="str">
        <f t="shared" si="1"/>
        <v xml:space="preserve"> </v>
      </c>
      <c r="G30" s="5"/>
    </row>
    <row r="31" spans="1:7" ht="27" x14ac:dyDescent="0.3">
      <c r="A31" s="53" t="s">
        <v>16</v>
      </c>
      <c r="B31" s="62" t="s">
        <v>51</v>
      </c>
      <c r="C31" s="9">
        <f>SUM(C26:C30)</f>
        <v>0</v>
      </c>
      <c r="D31" s="61" t="s">
        <v>51</v>
      </c>
      <c r="E31" s="9">
        <f>SUM(E26:E30)</f>
        <v>0</v>
      </c>
      <c r="F31" s="94" t="str">
        <f t="shared" si="1"/>
        <v xml:space="preserve"> </v>
      </c>
      <c r="G31" s="5"/>
    </row>
    <row r="32" spans="1:7" ht="13.5" x14ac:dyDescent="0.3">
      <c r="A32" s="5"/>
      <c r="B32" s="5"/>
      <c r="C32" s="5"/>
      <c r="D32" s="5"/>
      <c r="E32" s="5"/>
      <c r="F32" s="5"/>
      <c r="G32" s="5"/>
    </row>
    <row r="33" spans="1:7" ht="13.5" x14ac:dyDescent="0.3">
      <c r="A33" s="5"/>
      <c r="B33" s="5"/>
      <c r="C33" s="5"/>
      <c r="D33" s="5"/>
      <c r="E33" s="5"/>
      <c r="F33" s="5"/>
      <c r="G33" s="5"/>
    </row>
    <row r="34" spans="1:7" ht="12.75" customHeight="1" x14ac:dyDescent="0.3">
      <c r="A34" s="5"/>
      <c r="B34" s="5"/>
      <c r="C34" s="5"/>
      <c r="D34" s="5"/>
      <c r="E34" s="5"/>
      <c r="F34" s="5"/>
      <c r="G34" s="5"/>
    </row>
    <row r="35" spans="1:7" ht="24" customHeight="1" x14ac:dyDescent="0.3">
      <c r="A35" s="63" t="s">
        <v>23</v>
      </c>
      <c r="B35" s="178" t="s">
        <v>69</v>
      </c>
      <c r="C35" s="179"/>
      <c r="D35" s="178" t="s">
        <v>71</v>
      </c>
      <c r="E35" s="179"/>
      <c r="F35" s="64" t="s">
        <v>11</v>
      </c>
      <c r="G35" s="5"/>
    </row>
    <row r="36" spans="1:7" ht="27" x14ac:dyDescent="0.3">
      <c r="A36" s="35" t="s">
        <v>37</v>
      </c>
      <c r="B36" s="60" t="s">
        <v>51</v>
      </c>
      <c r="C36" s="32"/>
      <c r="D36" s="60" t="s">
        <v>51</v>
      </c>
      <c r="E36" s="32"/>
      <c r="F36" s="94" t="str">
        <f>IF(C36=0," ",-(1-E36/C36))</f>
        <v xml:space="preserve"> </v>
      </c>
      <c r="G36" s="5"/>
    </row>
    <row r="37" spans="1:7" ht="27" x14ac:dyDescent="0.3">
      <c r="A37" s="35" t="s">
        <v>17</v>
      </c>
      <c r="B37" s="60" t="s">
        <v>51</v>
      </c>
      <c r="C37" s="32"/>
      <c r="D37" s="60" t="s">
        <v>51</v>
      </c>
      <c r="E37" s="32"/>
      <c r="F37" s="94" t="str">
        <f t="shared" ref="F37:F41" si="2">IF(C37=0," ",-(1-E37/C37))</f>
        <v xml:space="preserve"> </v>
      </c>
      <c r="G37" s="5"/>
    </row>
    <row r="38" spans="1:7" ht="27" x14ac:dyDescent="0.3">
      <c r="A38" s="35" t="s">
        <v>38</v>
      </c>
      <c r="B38" s="60" t="s">
        <v>51</v>
      </c>
      <c r="C38" s="32"/>
      <c r="D38" s="60" t="s">
        <v>51</v>
      </c>
      <c r="E38" s="32"/>
      <c r="F38" s="94" t="str">
        <f t="shared" si="2"/>
        <v xml:space="preserve"> </v>
      </c>
      <c r="G38" s="5"/>
    </row>
    <row r="39" spans="1:7" ht="27" x14ac:dyDescent="0.3">
      <c r="A39" s="35" t="s">
        <v>39</v>
      </c>
      <c r="B39" s="60" t="s">
        <v>51</v>
      </c>
      <c r="C39" s="32"/>
      <c r="D39" s="60" t="s">
        <v>51</v>
      </c>
      <c r="E39" s="32"/>
      <c r="F39" s="94" t="str">
        <f t="shared" si="2"/>
        <v xml:space="preserve"> </v>
      </c>
      <c r="G39" s="5"/>
    </row>
    <row r="40" spans="1:7" ht="27" x14ac:dyDescent="0.3">
      <c r="A40" s="7" t="s">
        <v>24</v>
      </c>
      <c r="B40" s="61" t="s">
        <v>51</v>
      </c>
      <c r="C40" s="9">
        <f>G9</f>
        <v>0</v>
      </c>
      <c r="D40" s="61" t="s">
        <v>51</v>
      </c>
      <c r="E40" s="11">
        <f>C46+C47-'2. Prosjektregnskap'!C41</f>
        <v>0</v>
      </c>
      <c r="F40" s="94" t="str">
        <f t="shared" si="2"/>
        <v xml:space="preserve"> </v>
      </c>
      <c r="G40" s="5"/>
    </row>
    <row r="41" spans="1:7" ht="27" x14ac:dyDescent="0.3">
      <c r="A41" s="10" t="s">
        <v>16</v>
      </c>
      <c r="B41" s="61" t="s">
        <v>51</v>
      </c>
      <c r="C41" s="9">
        <f>SUM(C36:C40)</f>
        <v>0</v>
      </c>
      <c r="D41" s="61" t="s">
        <v>51</v>
      </c>
      <c r="E41" s="9">
        <f>SUM(E36:E40)</f>
        <v>0</v>
      </c>
      <c r="F41" s="94" t="str">
        <f t="shared" si="2"/>
        <v xml:space="preserve"> </v>
      </c>
      <c r="G41" s="5"/>
    </row>
    <row r="42" spans="1:7" ht="13.5" x14ac:dyDescent="0.3">
      <c r="A42" s="5"/>
      <c r="B42" s="5"/>
      <c r="C42" s="6"/>
      <c r="D42" s="6"/>
      <c r="E42" s="6"/>
      <c r="F42" s="6"/>
      <c r="G42" s="6"/>
    </row>
    <row r="43" spans="1:7" ht="13.5" x14ac:dyDescent="0.3">
      <c r="A43" s="5"/>
      <c r="B43" s="5"/>
      <c r="C43" s="5"/>
      <c r="D43" s="5"/>
      <c r="E43" s="5"/>
      <c r="F43" s="5"/>
      <c r="G43" s="5"/>
    </row>
    <row r="44" spans="1:7" ht="13.5" x14ac:dyDescent="0.3">
      <c r="A44" s="78" t="s">
        <v>80</v>
      </c>
      <c r="B44" s="5"/>
      <c r="C44" s="5"/>
      <c r="D44" s="5"/>
      <c r="E44" s="5"/>
      <c r="F44" s="5"/>
      <c r="G44" s="5"/>
    </row>
    <row r="45" spans="1:7" ht="13.5" x14ac:dyDescent="0.3">
      <c r="A45" s="4" t="s">
        <v>79</v>
      </c>
      <c r="B45" s="59" t="s">
        <v>51</v>
      </c>
      <c r="C45" s="33">
        <f>G9</f>
        <v>0</v>
      </c>
      <c r="D45" s="54"/>
      <c r="E45" s="5"/>
      <c r="F45" s="5"/>
      <c r="G45" s="5"/>
    </row>
    <row r="46" spans="1:7" ht="13.5" x14ac:dyDescent="0.3">
      <c r="A46" s="5" t="s">
        <v>81</v>
      </c>
      <c r="B46" s="14" t="s">
        <v>51</v>
      </c>
      <c r="C46" s="33">
        <f>G11</f>
        <v>0</v>
      </c>
      <c r="D46" s="55"/>
      <c r="E46" s="5"/>
      <c r="F46" s="5"/>
      <c r="G46" s="5"/>
    </row>
    <row r="47" spans="1:7" ht="13.5" x14ac:dyDescent="0.3">
      <c r="A47" s="5" t="s">
        <v>94</v>
      </c>
      <c r="B47" s="14" t="s">
        <v>51</v>
      </c>
      <c r="C47" s="33">
        <f>'2. Prosjektregnskap'!C43</f>
        <v>0</v>
      </c>
      <c r="D47" s="55"/>
      <c r="E47" s="5"/>
      <c r="F47" s="5"/>
      <c r="G47" s="5"/>
    </row>
    <row r="48" spans="1:7" ht="14" thickBot="1" x14ac:dyDescent="0.35">
      <c r="A48" s="4" t="s">
        <v>83</v>
      </c>
      <c r="B48" s="59" t="s">
        <v>51</v>
      </c>
      <c r="C48" s="34">
        <f>C45-C46-C47</f>
        <v>0</v>
      </c>
      <c r="D48" s="56"/>
      <c r="E48" s="5"/>
      <c r="F48" s="5"/>
      <c r="G48" s="5"/>
    </row>
    <row r="49" spans="1:7" ht="13.5" x14ac:dyDescent="0.3">
      <c r="A49" s="5"/>
      <c r="B49" s="5"/>
      <c r="C49" s="5"/>
      <c r="D49" s="5"/>
      <c r="E49" s="5"/>
      <c r="F49" s="5"/>
      <c r="G49" s="5"/>
    </row>
    <row r="50" spans="1:7" ht="13.5" x14ac:dyDescent="0.3">
      <c r="A50" s="5"/>
      <c r="B50" s="5"/>
      <c r="C50" s="5"/>
      <c r="D50" s="5"/>
      <c r="E50" s="5"/>
      <c r="F50" s="5"/>
      <c r="G50" s="5"/>
    </row>
    <row r="51" spans="1:7" ht="13.5" x14ac:dyDescent="0.3">
      <c r="A51" s="5"/>
      <c r="B51" s="5"/>
      <c r="C51" s="5"/>
      <c r="D51" s="5"/>
      <c r="E51" s="5"/>
      <c r="F51" s="5"/>
      <c r="G51" s="5"/>
    </row>
    <row r="52" spans="1:7" ht="13.5" x14ac:dyDescent="0.3">
      <c r="A52" s="5"/>
      <c r="B52" s="5"/>
      <c r="C52" s="5"/>
      <c r="D52" s="5"/>
      <c r="E52" s="5"/>
      <c r="F52" s="5"/>
      <c r="G52" s="5"/>
    </row>
    <row r="53" spans="1:7" ht="13.5" x14ac:dyDescent="0.3">
      <c r="A53" s="5"/>
      <c r="B53" s="5"/>
      <c r="C53" s="5"/>
      <c r="D53" s="5"/>
      <c r="E53" s="5"/>
      <c r="F53" s="5"/>
      <c r="G53" s="5"/>
    </row>
    <row r="54" spans="1:7" ht="13.5" x14ac:dyDescent="0.3">
      <c r="A54" s="5"/>
      <c r="B54" s="5"/>
      <c r="C54" s="5"/>
      <c r="D54" s="5"/>
      <c r="E54" s="5"/>
      <c r="F54" s="5"/>
      <c r="G54" s="5"/>
    </row>
    <row r="55" spans="1:7" ht="13.5" x14ac:dyDescent="0.3">
      <c r="A55" s="5"/>
      <c r="B55" s="5"/>
      <c r="C55" s="5"/>
      <c r="D55" s="5"/>
      <c r="E55" s="5"/>
      <c r="F55" s="5"/>
      <c r="G55" s="5"/>
    </row>
    <row r="56" spans="1:7" ht="13.5" x14ac:dyDescent="0.3">
      <c r="A56" s="5"/>
      <c r="B56" s="5"/>
      <c r="C56" s="5"/>
      <c r="D56" s="5"/>
      <c r="E56" s="5"/>
      <c r="F56" s="5"/>
      <c r="G56" s="5"/>
    </row>
    <row r="57" spans="1:7" ht="13.5" x14ac:dyDescent="0.3">
      <c r="A57" s="5"/>
      <c r="B57" s="5"/>
      <c r="C57" s="5"/>
      <c r="D57" s="5"/>
      <c r="E57" s="5"/>
      <c r="F57" s="5"/>
      <c r="G57" s="5"/>
    </row>
    <row r="67" spans="1:7" ht="13.5" x14ac:dyDescent="0.3">
      <c r="A67" s="5"/>
      <c r="B67" s="5"/>
      <c r="C67" s="5"/>
      <c r="D67" s="5"/>
      <c r="E67" s="5"/>
      <c r="F67" s="5"/>
      <c r="G67" s="5"/>
    </row>
    <row r="68" spans="1:7" ht="13.5" x14ac:dyDescent="0.3">
      <c r="A68" s="5"/>
      <c r="B68" s="5"/>
      <c r="C68" s="5"/>
      <c r="D68" s="5"/>
      <c r="E68" s="5"/>
      <c r="F68" s="5"/>
      <c r="G68" s="5"/>
    </row>
    <row r="69" spans="1:7" ht="13.5" x14ac:dyDescent="0.3">
      <c r="A69" s="5"/>
      <c r="B69" s="5"/>
      <c r="C69" s="5"/>
      <c r="D69" s="5"/>
      <c r="E69" s="5"/>
      <c r="F69" s="5"/>
      <c r="G69" s="5"/>
    </row>
    <row r="70" spans="1:7" ht="13.5" x14ac:dyDescent="0.3">
      <c r="A70" s="5"/>
      <c r="B70" s="5"/>
      <c r="C70" s="5"/>
      <c r="D70" s="5"/>
      <c r="E70" s="5"/>
      <c r="F70" s="5"/>
      <c r="G70" s="5"/>
    </row>
    <row r="71" spans="1:7" ht="13.5" x14ac:dyDescent="0.3">
      <c r="A71" s="5"/>
      <c r="B71" s="5"/>
      <c r="C71" s="5"/>
      <c r="D71" s="5"/>
      <c r="E71" s="5"/>
      <c r="F71" s="5"/>
      <c r="G71" s="5"/>
    </row>
    <row r="72" spans="1:7" ht="13.5" x14ac:dyDescent="0.3">
      <c r="A72" s="5"/>
      <c r="B72" s="5"/>
      <c r="C72" s="5"/>
      <c r="D72" s="5"/>
      <c r="E72" s="5"/>
      <c r="F72" s="5"/>
      <c r="G72" s="5"/>
    </row>
    <row r="73" spans="1:7" ht="13.5" x14ac:dyDescent="0.3">
      <c r="A73" s="5"/>
      <c r="B73" s="5"/>
      <c r="C73" s="5"/>
      <c r="D73" s="5"/>
      <c r="E73" s="5"/>
      <c r="F73" s="5"/>
      <c r="G73" s="5"/>
    </row>
    <row r="74" spans="1:7" ht="13.5" x14ac:dyDescent="0.3">
      <c r="A74" s="5"/>
      <c r="B74" s="5"/>
      <c r="C74" s="5"/>
      <c r="D74" s="5"/>
      <c r="E74" s="5"/>
      <c r="F74" s="5"/>
      <c r="G74" s="5"/>
    </row>
    <row r="75" spans="1:7" ht="13.5" x14ac:dyDescent="0.3">
      <c r="A75" s="5"/>
      <c r="B75" s="5"/>
      <c r="C75" s="5"/>
      <c r="D75" s="5"/>
      <c r="E75" s="5"/>
      <c r="F75" s="5"/>
      <c r="G75" s="5"/>
    </row>
  </sheetData>
  <sheetProtection password="D820" sheet="1" selectLockedCells="1"/>
  <mergeCells count="16"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  <mergeCell ref="B5:C5"/>
    <mergeCell ref="B6:C6"/>
    <mergeCell ref="B7:G7"/>
    <mergeCell ref="B9:D9"/>
    <mergeCell ref="B10:D10"/>
    <mergeCell ref="E10:F10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26.02.2019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Company>NFR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Lill Irene Cressey</cp:lastModifiedBy>
  <cp:lastPrinted>2018-11-14T19:20:04Z</cp:lastPrinted>
  <dcterms:created xsi:type="dcterms:W3CDTF">2003-05-20T12:49:25Z</dcterms:created>
  <dcterms:modified xsi:type="dcterms:W3CDTF">2024-04-16T08:20:44Z</dcterms:modified>
</cp:coreProperties>
</file>